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<sst xmlns="http://schemas.openxmlformats.org/spreadsheetml/2006/main" count="61" uniqueCount="61">
  <si>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</si>
  <si>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</si>
  <si>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35 кВ У-Кубенское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</si>
  <si>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</si>
  <si>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</si>
  <si>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</si>
  <si>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</si>
  <si>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</si>
  <si>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</si>
  <si>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</si>
  <si>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</si>
  <si>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</si>
  <si>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</si>
  <si>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</si>
  <si>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</si>
  <si>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</si>
  <si>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</si>
  <si>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</si>
  <si>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</si>
  <si>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</si>
  <si>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</si>
  <si>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</si>
  <si>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</si>
  <si>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</si>
  <si>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</si>
  <si>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</si>
  <si>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</si>
  <si>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</si>
  <si>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</si>
  <si>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</si>
  <si>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</si>
  <si>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</si>
  <si>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</si>
  <si>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</si>
  <si>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</si>
  <si>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</si>
  <si>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</si>
  <si>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</si>
  <si>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</si>
  <si>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</si>
  <si>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</si>
  <si>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</si>
  <si>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</si>
  <si>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</si>
  <si>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</si>
  <si>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</si>
  <si>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</si>
  <si>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У-Кубенское-Резерв яч.3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</si>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</sst>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3" style="39" width="18.7109375"/>
    <col customWidth="1" min="24" max="24" style="39" width="12.57421875"/>
    <col customWidth="1" min="25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У-Кубенское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50" t="s">
        <v>39</v>
      </c>
      <c r="H6" s="50" t="s">
        <v>40</v>
      </c>
      <c r="I6" s="50" t="s">
        <v>41</v>
      </c>
      <c r="J6" s="50" t="s">
        <v>42</v>
      </c>
      <c r="K6" s="50" t="s">
        <v>43</v>
      </c>
      <c r="L6" s="50" t="s">
        <v>44</v>
      </c>
      <c r="M6" s="50" t="s">
        <v>45</v>
      </c>
      <c r="N6" s="50" t="s">
        <v>46</v>
      </c>
      <c r="O6" s="49" t="s">
        <v>47</v>
      </c>
      <c r="P6" s="50" t="s">
        <v>48</v>
      </c>
      <c r="Q6" s="49" t="s">
        <v>49</v>
      </c>
      <c r="R6" s="50" t="s">
        <v>50</v>
      </c>
      <c r="S6" s="50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0.184</v>
      </c>
      <c r="C7" s="54">
        <v>0.93600000000000005</v>
      </c>
      <c r="D7" s="54">
        <v>478.80000000000001</v>
      </c>
      <c r="E7" s="54">
        <v>577.20000000000005</v>
      </c>
      <c r="F7" s="54">
        <v>0</v>
      </c>
      <c r="G7" s="54">
        <v>420.90000000000003</v>
      </c>
      <c r="H7" s="54">
        <v>132.75</v>
      </c>
      <c r="I7" s="54">
        <v>35.200000000000003</v>
      </c>
      <c r="J7" s="54">
        <v>56.399999999999999</v>
      </c>
      <c r="K7" s="54">
        <v>30.75</v>
      </c>
      <c r="L7" s="54">
        <v>125.90000000000001</v>
      </c>
      <c r="M7" s="54">
        <v>79.200000000000003</v>
      </c>
      <c r="N7" s="54">
        <v>176.55000000000001</v>
      </c>
      <c r="O7" s="54">
        <v>0</v>
      </c>
      <c r="P7" s="54">
        <v>0</v>
      </c>
      <c r="Q7" s="54">
        <v>0</v>
      </c>
      <c r="R7" s="54">
        <v>479.5</v>
      </c>
      <c r="S7" s="54">
        <v>591.5</v>
      </c>
      <c r="T7" s="54">
        <v>676.89999999999998</v>
      </c>
      <c r="U7" s="54">
        <v>0</v>
      </c>
      <c r="V7" s="54">
        <v>0</v>
      </c>
      <c r="W7" s="55">
        <v>1789.2</v>
      </c>
      <c r="X7" s="39">
        <f t="shared" ref="X7:X9" si="2">SUM(G7,H7,I7,J7,K7,L7,M7,N7,P7)</f>
        <v>1057.6500000000001</v>
      </c>
      <c r="Y7" s="39">
        <f t="shared" ref="Y7:Y9" si="3">X7/1000</f>
        <v>1.0576500000000002</v>
      </c>
      <c r="Z7" s="39">
        <v>1.0576500000000002</v>
      </c>
    </row>
    <row r="8">
      <c r="A8" s="56" t="s">
        <v>7</v>
      </c>
      <c r="B8" s="57">
        <v>0.192</v>
      </c>
      <c r="C8" s="57">
        <v>0.94400000000000006</v>
      </c>
      <c r="D8" s="57">
        <v>432</v>
      </c>
      <c r="E8" s="57">
        <v>538.79999999999995</v>
      </c>
      <c r="F8" s="57">
        <v>0</v>
      </c>
      <c r="G8" s="57">
        <v>390.44999999999999</v>
      </c>
      <c r="H8" s="57">
        <v>118.65000000000001</v>
      </c>
      <c r="I8" s="57">
        <v>25.600000000000001</v>
      </c>
      <c r="J8" s="57">
        <v>55.399999999999999</v>
      </c>
      <c r="K8" s="57">
        <v>32.399999999999999</v>
      </c>
      <c r="L8" s="57">
        <v>117.5</v>
      </c>
      <c r="M8" s="57">
        <v>65.099999999999994</v>
      </c>
      <c r="N8" s="57">
        <v>167.40000000000001</v>
      </c>
      <c r="O8" s="57">
        <v>0</v>
      </c>
      <c r="P8" s="57">
        <v>0</v>
      </c>
      <c r="Q8" s="57">
        <v>0</v>
      </c>
      <c r="R8" s="57">
        <v>434</v>
      </c>
      <c r="S8" s="57">
        <v>555.10000000000002</v>
      </c>
      <c r="T8" s="57">
        <v>674.80000000000007</v>
      </c>
      <c r="U8" s="57">
        <v>0</v>
      </c>
      <c r="V8" s="57">
        <v>0</v>
      </c>
      <c r="W8" s="58">
        <v>1696.8</v>
      </c>
      <c r="X8" s="39">
        <f t="shared" si="2"/>
        <v>972.5</v>
      </c>
      <c r="Y8" s="39">
        <f t="shared" si="3"/>
        <v>0.97250000000000003</v>
      </c>
      <c r="Z8" s="39">
        <v>0.97250000000000003</v>
      </c>
    </row>
    <row r="9">
      <c r="A9" s="56" t="s">
        <v>8</v>
      </c>
      <c r="B9" s="57">
        <v>0.192</v>
      </c>
      <c r="C9" s="57">
        <v>0.95200000000000007</v>
      </c>
      <c r="D9" s="57">
        <v>418.80000000000001</v>
      </c>
      <c r="E9" s="57">
        <v>525.60000000000002</v>
      </c>
      <c r="F9" s="57">
        <v>0</v>
      </c>
      <c r="G9" s="57">
        <v>374.10000000000002</v>
      </c>
      <c r="H9" s="57">
        <v>115.35000000000001</v>
      </c>
      <c r="I9" s="57">
        <v>28.800000000000001</v>
      </c>
      <c r="J9" s="57">
        <v>50.899999999999999</v>
      </c>
      <c r="K9" s="57">
        <v>35.700000000000003</v>
      </c>
      <c r="L9" s="57">
        <v>117.8</v>
      </c>
      <c r="M9" s="57">
        <v>67.400000000000006</v>
      </c>
      <c r="N9" s="57">
        <v>157.65000000000001</v>
      </c>
      <c r="O9" s="57">
        <v>0</v>
      </c>
      <c r="P9" s="57">
        <v>0</v>
      </c>
      <c r="Q9" s="57">
        <v>0</v>
      </c>
      <c r="R9" s="57">
        <v>424.19999999999999</v>
      </c>
      <c r="S9" s="57">
        <v>544.60000000000002</v>
      </c>
      <c r="T9" s="57">
        <v>587.30000000000007</v>
      </c>
      <c r="U9" s="57">
        <v>0</v>
      </c>
      <c r="V9" s="57">
        <v>0</v>
      </c>
      <c r="W9" s="58">
        <v>1587.6000000000001</v>
      </c>
      <c r="X9" s="39">
        <f t="shared" si="2"/>
        <v>947.69999999999993</v>
      </c>
      <c r="Y9" s="39">
        <f t="shared" si="3"/>
        <v>0.94769999999999999</v>
      </c>
      <c r="Z9" s="39">
        <v>0.94769999999999999</v>
      </c>
    </row>
    <row r="10">
      <c r="A10" s="56" t="s">
        <v>9</v>
      </c>
      <c r="B10" s="57">
        <v>0.192</v>
      </c>
      <c r="C10" s="57">
        <v>0.96800000000000008</v>
      </c>
      <c r="D10" s="57">
        <v>414</v>
      </c>
      <c r="E10" s="57">
        <v>517.20000000000005</v>
      </c>
      <c r="F10" s="57">
        <v>0</v>
      </c>
      <c r="G10" s="57">
        <v>357.90000000000003</v>
      </c>
      <c r="H10" s="57">
        <v>115.65000000000001</v>
      </c>
      <c r="I10" s="57">
        <v>23.600000000000001</v>
      </c>
      <c r="J10" s="57">
        <v>46.600000000000001</v>
      </c>
      <c r="K10" s="57">
        <v>42.300000000000004</v>
      </c>
      <c r="L10" s="57">
        <v>117.2</v>
      </c>
      <c r="M10" s="57">
        <v>72.600000000000009</v>
      </c>
      <c r="N10" s="57">
        <v>156.30000000000001</v>
      </c>
      <c r="O10" s="57">
        <v>0</v>
      </c>
      <c r="P10" s="57">
        <v>0</v>
      </c>
      <c r="Q10" s="57">
        <v>0</v>
      </c>
      <c r="R10" s="57">
        <v>418.60000000000002</v>
      </c>
      <c r="S10" s="57">
        <v>534.10000000000002</v>
      </c>
      <c r="T10" s="57">
        <v>555.10000000000002</v>
      </c>
      <c r="U10" s="57">
        <v>0</v>
      </c>
      <c r="V10" s="57">
        <v>0</v>
      </c>
      <c r="W10" s="58">
        <v>1545.6000000000001</v>
      </c>
      <c r="X10" s="39">
        <f t="shared" ref="X10:X30" si="4">SUM(G10,H10,I10,J10,K10,L10,M10,N10,P10)</f>
        <v>932.15000000000009</v>
      </c>
      <c r="Y10" s="39">
        <f t="shared" ref="Y10:Y30" si="5">X10/1000</f>
        <v>0.93215000000000015</v>
      </c>
      <c r="Z10" s="39">
        <v>0.93215000000000015</v>
      </c>
    </row>
    <row r="11">
      <c r="A11" s="56" t="s">
        <v>10</v>
      </c>
      <c r="B11" s="57">
        <v>0.192</v>
      </c>
      <c r="C11" s="57">
        <v>1.1120000000000001</v>
      </c>
      <c r="D11" s="57">
        <v>414</v>
      </c>
      <c r="E11" s="57">
        <v>518.39999999999998</v>
      </c>
      <c r="F11" s="57">
        <v>0</v>
      </c>
      <c r="G11" s="57">
        <v>369.30000000000001</v>
      </c>
      <c r="H11" s="57">
        <v>117.75</v>
      </c>
      <c r="I11" s="57">
        <v>32.399999999999999</v>
      </c>
      <c r="J11" s="57">
        <v>48.200000000000003</v>
      </c>
      <c r="K11" s="57">
        <v>40.800000000000004</v>
      </c>
      <c r="L11" s="57">
        <v>109.90000000000001</v>
      </c>
      <c r="M11" s="57">
        <v>67.5</v>
      </c>
      <c r="N11" s="57">
        <v>149.09999999999999</v>
      </c>
      <c r="O11" s="57">
        <v>0</v>
      </c>
      <c r="P11" s="57">
        <v>0</v>
      </c>
      <c r="Q11" s="57">
        <v>0</v>
      </c>
      <c r="R11" s="57">
        <v>419.30000000000001</v>
      </c>
      <c r="S11" s="57">
        <v>536.89999999999998</v>
      </c>
      <c r="T11" s="57">
        <v>617.39999999999998</v>
      </c>
      <c r="U11" s="57">
        <v>0</v>
      </c>
      <c r="V11" s="57">
        <v>0</v>
      </c>
      <c r="W11" s="58">
        <v>1608.6000000000001</v>
      </c>
      <c r="X11" s="39">
        <f t="shared" si="4"/>
        <v>934.95000000000005</v>
      </c>
      <c r="Y11" s="39">
        <f t="shared" si="5"/>
        <v>0.93495000000000006</v>
      </c>
      <c r="Z11" s="39">
        <v>0.93495000000000006</v>
      </c>
    </row>
    <row r="12">
      <c r="A12" s="56" t="s">
        <v>11</v>
      </c>
      <c r="B12" s="57">
        <v>0.184</v>
      </c>
      <c r="C12" s="57">
        <v>0.94400000000000006</v>
      </c>
      <c r="D12" s="57">
        <v>436.80000000000001</v>
      </c>
      <c r="E12" s="57">
        <v>547.20000000000005</v>
      </c>
      <c r="F12" s="57">
        <v>0</v>
      </c>
      <c r="G12" s="57">
        <v>412.35000000000002</v>
      </c>
      <c r="H12" s="57">
        <v>140.25</v>
      </c>
      <c r="I12" s="57">
        <v>30.400000000000002</v>
      </c>
      <c r="J12" s="57">
        <v>48.899999999999999</v>
      </c>
      <c r="K12" s="57">
        <v>41.550000000000004</v>
      </c>
      <c r="L12" s="57">
        <v>93.900000000000006</v>
      </c>
      <c r="M12" s="57">
        <v>72.900000000000006</v>
      </c>
      <c r="N12" s="57">
        <v>144.45000000000002</v>
      </c>
      <c r="O12" s="57">
        <v>0</v>
      </c>
      <c r="P12" s="57">
        <v>0</v>
      </c>
      <c r="Q12" s="57">
        <v>0</v>
      </c>
      <c r="R12" s="57">
        <v>438.90000000000003</v>
      </c>
      <c r="S12" s="57">
        <v>558.60000000000002</v>
      </c>
      <c r="T12" s="57">
        <v>693.70000000000005</v>
      </c>
      <c r="U12" s="57">
        <v>0</v>
      </c>
      <c r="V12" s="57">
        <v>0</v>
      </c>
      <c r="W12" s="58">
        <v>1730.4000000000001</v>
      </c>
      <c r="X12" s="39">
        <f t="shared" si="4"/>
        <v>984.69999999999993</v>
      </c>
      <c r="Y12" s="39">
        <f t="shared" si="5"/>
        <v>0.98469999999999991</v>
      </c>
      <c r="Z12" s="39">
        <v>0.98469999999999991</v>
      </c>
    </row>
    <row r="13">
      <c r="A13" s="56" t="s">
        <v>12</v>
      </c>
      <c r="B13" s="57">
        <v>0.192</v>
      </c>
      <c r="C13" s="57">
        <v>0.94400000000000006</v>
      </c>
      <c r="D13" s="57">
        <v>453.60000000000002</v>
      </c>
      <c r="E13" s="57">
        <v>636</v>
      </c>
      <c r="F13" s="57">
        <v>0</v>
      </c>
      <c r="G13" s="57">
        <v>469.5</v>
      </c>
      <c r="H13" s="57">
        <v>125.40000000000001</v>
      </c>
      <c r="I13" s="57">
        <v>27.600000000000001</v>
      </c>
      <c r="J13" s="57">
        <v>55.100000000000001</v>
      </c>
      <c r="K13" s="57">
        <v>38.550000000000004</v>
      </c>
      <c r="L13" s="57">
        <v>129.80000000000001</v>
      </c>
      <c r="M13" s="57">
        <v>85.600000000000009</v>
      </c>
      <c r="N13" s="57">
        <v>160.65000000000001</v>
      </c>
      <c r="O13" s="57">
        <v>0</v>
      </c>
      <c r="P13" s="57">
        <v>0</v>
      </c>
      <c r="Q13" s="57">
        <v>0</v>
      </c>
      <c r="R13" s="57">
        <v>454.30000000000001</v>
      </c>
      <c r="S13" s="57">
        <v>648.20000000000005</v>
      </c>
      <c r="T13" s="57">
        <v>797.30000000000007</v>
      </c>
      <c r="U13" s="57">
        <v>0</v>
      </c>
      <c r="V13" s="57">
        <v>0</v>
      </c>
      <c r="W13" s="58">
        <v>1948.8</v>
      </c>
      <c r="X13" s="39">
        <f t="shared" si="4"/>
        <v>1092.2</v>
      </c>
      <c r="Y13" s="39">
        <f t="shared" si="5"/>
        <v>1.0922000000000001</v>
      </c>
      <c r="Z13" s="39">
        <v>1.0922000000000001</v>
      </c>
    </row>
    <row r="14">
      <c r="A14" s="56" t="s">
        <v>13</v>
      </c>
      <c r="B14" s="57">
        <v>0.184</v>
      </c>
      <c r="C14" s="57">
        <v>0.93600000000000005</v>
      </c>
      <c r="D14" s="57">
        <v>510</v>
      </c>
      <c r="E14" s="57">
        <v>721.20000000000005</v>
      </c>
      <c r="F14" s="57">
        <v>0</v>
      </c>
      <c r="G14" s="57">
        <v>531.45000000000005</v>
      </c>
      <c r="H14" s="57">
        <v>128.84999999999999</v>
      </c>
      <c r="I14" s="57">
        <v>33.600000000000001</v>
      </c>
      <c r="J14" s="57">
        <v>69.299999999999997</v>
      </c>
      <c r="K14" s="57">
        <v>33.600000000000001</v>
      </c>
      <c r="L14" s="57">
        <v>156.90000000000001</v>
      </c>
      <c r="M14" s="57">
        <v>96.5</v>
      </c>
      <c r="N14" s="57">
        <v>181.34999999999999</v>
      </c>
      <c r="O14" s="57">
        <v>0</v>
      </c>
      <c r="P14" s="57">
        <v>0</v>
      </c>
      <c r="Q14" s="57">
        <v>0</v>
      </c>
      <c r="R14" s="57">
        <v>506.10000000000002</v>
      </c>
      <c r="S14" s="57">
        <v>730.80000000000007</v>
      </c>
      <c r="T14" s="57">
        <v>938.70000000000005</v>
      </c>
      <c r="U14" s="57">
        <v>0</v>
      </c>
      <c r="V14" s="57">
        <v>0</v>
      </c>
      <c r="W14" s="58">
        <v>2226</v>
      </c>
      <c r="X14" s="39">
        <f t="shared" si="4"/>
        <v>1231.55</v>
      </c>
      <c r="Y14" s="39">
        <f t="shared" si="5"/>
        <v>1.2315499999999999</v>
      </c>
      <c r="Z14" s="39">
        <v>1.2315499999999999</v>
      </c>
    </row>
    <row r="15">
      <c r="A15" s="56" t="s">
        <v>14</v>
      </c>
      <c r="B15" s="57">
        <v>0.184</v>
      </c>
      <c r="C15" s="57">
        <v>0.95200000000000007</v>
      </c>
      <c r="D15" s="57">
        <v>562.80000000000007</v>
      </c>
      <c r="E15" s="57">
        <v>926.39999999999998</v>
      </c>
      <c r="F15" s="57">
        <v>0</v>
      </c>
      <c r="G15" s="57">
        <v>705.89999999999998</v>
      </c>
      <c r="H15" s="57">
        <v>137.70000000000002</v>
      </c>
      <c r="I15" s="57">
        <v>36.800000000000004</v>
      </c>
      <c r="J15" s="57">
        <v>83.799999999999997</v>
      </c>
      <c r="K15" s="57">
        <v>33.75</v>
      </c>
      <c r="L15" s="57">
        <v>189.40000000000001</v>
      </c>
      <c r="M15" s="57">
        <v>115.10000000000001</v>
      </c>
      <c r="N15" s="57">
        <v>190.05000000000001</v>
      </c>
      <c r="O15" s="57">
        <v>0</v>
      </c>
      <c r="P15" s="57">
        <v>0</v>
      </c>
      <c r="Q15" s="57">
        <v>0</v>
      </c>
      <c r="R15" s="57">
        <v>560.70000000000005</v>
      </c>
      <c r="S15" s="57">
        <v>945</v>
      </c>
      <c r="T15" s="57">
        <v>1186.5</v>
      </c>
      <c r="U15" s="57">
        <v>0</v>
      </c>
      <c r="V15" s="57">
        <v>0</v>
      </c>
      <c r="W15" s="58">
        <v>2725.8000000000002</v>
      </c>
      <c r="X15" s="39">
        <f t="shared" si="4"/>
        <v>1492.4999999999998</v>
      </c>
      <c r="Y15" s="39">
        <f t="shared" si="5"/>
        <v>1.4924999999999997</v>
      </c>
      <c r="Z15" s="39">
        <v>1.4924999999999997</v>
      </c>
    </row>
    <row r="16">
      <c r="A16" s="56" t="s">
        <v>15</v>
      </c>
      <c r="B16" s="57">
        <v>0.192</v>
      </c>
      <c r="C16" s="57">
        <v>0.96800000000000008</v>
      </c>
      <c r="D16" s="57">
        <v>618</v>
      </c>
      <c r="E16" s="57">
        <v>933.60000000000002</v>
      </c>
      <c r="F16" s="57">
        <v>0</v>
      </c>
      <c r="G16" s="57">
        <v>733.95000000000005</v>
      </c>
      <c r="H16" s="57">
        <v>157.5</v>
      </c>
      <c r="I16" s="57">
        <v>41.200000000000003</v>
      </c>
      <c r="J16" s="57">
        <v>93.200000000000003</v>
      </c>
      <c r="K16" s="57">
        <v>27.449999999999999</v>
      </c>
      <c r="L16" s="57">
        <v>175.20000000000002</v>
      </c>
      <c r="M16" s="57">
        <v>122.2</v>
      </c>
      <c r="N16" s="57">
        <v>203.70000000000002</v>
      </c>
      <c r="O16" s="57">
        <v>0</v>
      </c>
      <c r="P16" s="57">
        <v>0</v>
      </c>
      <c r="Q16" s="57">
        <v>0</v>
      </c>
      <c r="R16" s="57">
        <v>613.20000000000005</v>
      </c>
      <c r="S16" s="57">
        <v>955.5</v>
      </c>
      <c r="T16" s="57">
        <v>1236.2</v>
      </c>
      <c r="U16" s="57">
        <v>0</v>
      </c>
      <c r="V16" s="57">
        <v>0</v>
      </c>
      <c r="W16" s="58">
        <v>2843.4000000000001</v>
      </c>
      <c r="X16" s="39">
        <f t="shared" si="4"/>
        <v>1554.4000000000003</v>
      </c>
      <c r="Y16" s="39">
        <f t="shared" si="5"/>
        <v>1.5544000000000002</v>
      </c>
      <c r="Z16" s="39">
        <v>1.5544000000000002</v>
      </c>
    </row>
    <row r="17">
      <c r="A17" s="56" t="s">
        <v>16</v>
      </c>
      <c r="B17" s="57">
        <v>0.184</v>
      </c>
      <c r="C17" s="57">
        <v>0.95999999999999996</v>
      </c>
      <c r="D17" s="57">
        <v>606</v>
      </c>
      <c r="E17" s="57">
        <v>867.60000000000002</v>
      </c>
      <c r="F17" s="57">
        <v>0</v>
      </c>
      <c r="G17" s="57">
        <v>662.39999999999998</v>
      </c>
      <c r="H17" s="57">
        <v>160.20000000000002</v>
      </c>
      <c r="I17" s="57">
        <v>43.200000000000003</v>
      </c>
      <c r="J17" s="57">
        <v>81.100000000000009</v>
      </c>
      <c r="K17" s="57">
        <v>27.300000000000001</v>
      </c>
      <c r="L17" s="57">
        <v>181.80000000000001</v>
      </c>
      <c r="M17" s="57">
        <v>118.60000000000001</v>
      </c>
      <c r="N17" s="57">
        <v>203.09999999999999</v>
      </c>
      <c r="O17" s="57">
        <v>0</v>
      </c>
      <c r="P17" s="57">
        <v>0</v>
      </c>
      <c r="Q17" s="57">
        <v>0</v>
      </c>
      <c r="R17" s="57">
        <v>601.30000000000007</v>
      </c>
      <c r="S17" s="57">
        <v>893.20000000000005</v>
      </c>
      <c r="T17" s="57">
        <v>1187.9000000000001</v>
      </c>
      <c r="U17" s="57">
        <v>0</v>
      </c>
      <c r="V17" s="57">
        <v>0</v>
      </c>
      <c r="W17" s="58">
        <v>2717.4000000000001</v>
      </c>
      <c r="X17" s="39">
        <f t="shared" si="4"/>
        <v>1477.6999999999998</v>
      </c>
      <c r="Y17" s="39">
        <f t="shared" si="5"/>
        <v>1.4776999999999998</v>
      </c>
      <c r="Z17" s="39">
        <v>1.4776999999999998</v>
      </c>
    </row>
    <row r="18">
      <c r="A18" s="56" t="s">
        <v>17</v>
      </c>
      <c r="B18" s="57">
        <v>0.192</v>
      </c>
      <c r="C18" s="57">
        <v>0.96800000000000008</v>
      </c>
      <c r="D18" s="57">
        <v>584.39999999999998</v>
      </c>
      <c r="E18" s="57">
        <v>828</v>
      </c>
      <c r="F18" s="57">
        <v>0</v>
      </c>
      <c r="G18" s="57">
        <v>631.64999999999998</v>
      </c>
      <c r="H18" s="57">
        <v>151.34999999999999</v>
      </c>
      <c r="I18" s="57">
        <v>38</v>
      </c>
      <c r="J18" s="57">
        <v>79.700000000000003</v>
      </c>
      <c r="K18" s="57">
        <v>26.25</v>
      </c>
      <c r="L18" s="57">
        <v>172.90000000000001</v>
      </c>
      <c r="M18" s="57">
        <v>115.60000000000001</v>
      </c>
      <c r="N18" s="57">
        <v>200.84999999999999</v>
      </c>
      <c r="O18" s="57">
        <v>0</v>
      </c>
      <c r="P18" s="57">
        <v>0</v>
      </c>
      <c r="Q18" s="57">
        <v>0</v>
      </c>
      <c r="R18" s="57">
        <v>584.5</v>
      </c>
      <c r="S18" s="57">
        <v>853.30000000000007</v>
      </c>
      <c r="T18" s="57">
        <v>1251.6000000000001</v>
      </c>
      <c r="U18" s="57">
        <v>0</v>
      </c>
      <c r="V18" s="57">
        <v>0</v>
      </c>
      <c r="W18" s="58">
        <v>2704.8000000000002</v>
      </c>
      <c r="X18" s="39">
        <f t="shared" si="4"/>
        <v>1416.3</v>
      </c>
      <c r="Y18" s="39">
        <f t="shared" si="5"/>
        <v>1.4162999999999999</v>
      </c>
      <c r="Z18" s="39">
        <v>1.4162999999999999</v>
      </c>
    </row>
    <row r="19">
      <c r="A19" s="56" t="s">
        <v>18</v>
      </c>
      <c r="B19" s="57">
        <v>0.192</v>
      </c>
      <c r="C19" s="57">
        <v>0.97600000000000009</v>
      </c>
      <c r="D19" s="57">
        <v>562.80000000000007</v>
      </c>
      <c r="E19" s="57">
        <v>747.60000000000002</v>
      </c>
      <c r="F19" s="57">
        <v>0</v>
      </c>
      <c r="G19" s="57">
        <v>576.60000000000002</v>
      </c>
      <c r="H19" s="57">
        <v>145.5</v>
      </c>
      <c r="I19" s="57">
        <v>36.800000000000004</v>
      </c>
      <c r="J19" s="57">
        <v>76.400000000000006</v>
      </c>
      <c r="K19" s="57">
        <v>26.699999999999999</v>
      </c>
      <c r="L19" s="57">
        <v>145.70000000000002</v>
      </c>
      <c r="M19" s="57">
        <v>108.5</v>
      </c>
      <c r="N19" s="57">
        <v>195.45000000000002</v>
      </c>
      <c r="O19" s="57">
        <v>0</v>
      </c>
      <c r="P19" s="57">
        <v>0</v>
      </c>
      <c r="Q19" s="57">
        <v>0</v>
      </c>
      <c r="R19" s="57">
        <v>561.39999999999998</v>
      </c>
      <c r="S19" s="57">
        <v>760.20000000000005</v>
      </c>
      <c r="T19" s="57">
        <v>49</v>
      </c>
      <c r="U19" s="57">
        <v>487.90000000000003</v>
      </c>
      <c r="V19" s="57">
        <v>0</v>
      </c>
      <c r="W19" s="58">
        <v>877.80000000000007</v>
      </c>
      <c r="X19" s="39">
        <f t="shared" si="4"/>
        <v>1311.6500000000001</v>
      </c>
      <c r="Y19" s="39">
        <f t="shared" si="5"/>
        <v>1.31165</v>
      </c>
      <c r="Z19" s="39">
        <v>1.31165</v>
      </c>
    </row>
    <row r="20">
      <c r="A20" s="56" t="s">
        <v>19</v>
      </c>
      <c r="B20" s="57">
        <v>0.184</v>
      </c>
      <c r="C20" s="57">
        <v>0.99199999999999999</v>
      </c>
      <c r="D20" s="57">
        <v>579.60000000000002</v>
      </c>
      <c r="E20" s="57">
        <v>873.60000000000002</v>
      </c>
      <c r="F20" s="57">
        <v>0</v>
      </c>
      <c r="G20" s="57">
        <v>684.30000000000007</v>
      </c>
      <c r="H20" s="57">
        <v>145.80000000000001</v>
      </c>
      <c r="I20" s="57">
        <v>44</v>
      </c>
      <c r="J20" s="57">
        <v>75.700000000000003</v>
      </c>
      <c r="K20" s="57">
        <v>27</v>
      </c>
      <c r="L20" s="57">
        <v>165.30000000000001</v>
      </c>
      <c r="M20" s="57">
        <v>119.10000000000001</v>
      </c>
      <c r="N20" s="57">
        <v>196.34999999999999</v>
      </c>
      <c r="O20" s="57">
        <v>0</v>
      </c>
      <c r="P20" s="57">
        <v>0</v>
      </c>
      <c r="Q20" s="57">
        <v>0</v>
      </c>
      <c r="R20" s="57">
        <v>577.5</v>
      </c>
      <c r="S20" s="57">
        <v>897.39999999999998</v>
      </c>
      <c r="T20" s="57">
        <v>0</v>
      </c>
      <c r="U20" s="57">
        <v>0</v>
      </c>
      <c r="V20" s="57">
        <v>0</v>
      </c>
      <c r="W20" s="58">
        <v>1461.6000000000001</v>
      </c>
      <c r="X20" s="39">
        <f t="shared" si="4"/>
        <v>1457.55</v>
      </c>
      <c r="Y20" s="39">
        <f t="shared" si="5"/>
        <v>1.4575499999999999</v>
      </c>
      <c r="Z20" s="39">
        <v>1.4575499999999999</v>
      </c>
    </row>
    <row r="21">
      <c r="A21" s="56" t="s">
        <v>20</v>
      </c>
      <c r="B21" s="57">
        <v>0.192</v>
      </c>
      <c r="C21" s="57">
        <v>0.9840000000000001</v>
      </c>
      <c r="D21" s="57">
        <v>565.20000000000005</v>
      </c>
      <c r="E21" s="57">
        <v>795.60000000000002</v>
      </c>
      <c r="F21" s="57">
        <v>0</v>
      </c>
      <c r="G21" s="57">
        <v>611.39999999999998</v>
      </c>
      <c r="H21" s="57">
        <v>140.70000000000002</v>
      </c>
      <c r="I21" s="57">
        <v>42</v>
      </c>
      <c r="J21" s="57">
        <v>73.100000000000009</v>
      </c>
      <c r="K21" s="57">
        <v>25.350000000000001</v>
      </c>
      <c r="L21" s="57">
        <v>162.40000000000001</v>
      </c>
      <c r="M21" s="57">
        <v>109.2</v>
      </c>
      <c r="N21" s="57">
        <v>200.55000000000001</v>
      </c>
      <c r="O21" s="57">
        <v>0</v>
      </c>
      <c r="P21" s="57">
        <v>0</v>
      </c>
      <c r="Q21" s="57">
        <v>0</v>
      </c>
      <c r="R21" s="57">
        <v>564.89999999999998</v>
      </c>
      <c r="S21" s="57">
        <v>819</v>
      </c>
      <c r="T21" s="57">
        <v>0</v>
      </c>
      <c r="U21" s="57">
        <v>0</v>
      </c>
      <c r="V21" s="57">
        <v>0</v>
      </c>
      <c r="W21" s="58">
        <v>1365</v>
      </c>
      <c r="X21" s="39">
        <f t="shared" si="4"/>
        <v>1364.7</v>
      </c>
      <c r="Y21" s="39">
        <f t="shared" si="5"/>
        <v>1.3647</v>
      </c>
      <c r="Z21" s="39">
        <v>1.3647</v>
      </c>
    </row>
    <row r="22">
      <c r="A22" s="56" t="s">
        <v>21</v>
      </c>
      <c r="B22" s="57">
        <v>0.184</v>
      </c>
      <c r="C22" s="57">
        <v>0.9840000000000001</v>
      </c>
      <c r="D22" s="57">
        <v>654</v>
      </c>
      <c r="E22" s="57">
        <v>744</v>
      </c>
      <c r="F22" s="57">
        <v>0</v>
      </c>
      <c r="G22" s="57">
        <v>555.45000000000005</v>
      </c>
      <c r="H22" s="57">
        <v>148.5</v>
      </c>
      <c r="I22" s="57">
        <v>129.59999999999999</v>
      </c>
      <c r="J22" s="57">
        <v>75.299999999999997</v>
      </c>
      <c r="K22" s="57">
        <v>31.949999999999999</v>
      </c>
      <c r="L22" s="57">
        <v>158.30000000000001</v>
      </c>
      <c r="M22" s="57">
        <v>100.40000000000001</v>
      </c>
      <c r="N22" s="57">
        <v>200.70000000000002</v>
      </c>
      <c r="O22" s="57">
        <v>0</v>
      </c>
      <c r="P22" s="57">
        <v>0</v>
      </c>
      <c r="Q22" s="57">
        <v>0</v>
      </c>
      <c r="R22" s="57">
        <v>653.10000000000002</v>
      </c>
      <c r="S22" s="57">
        <v>763.70000000000005</v>
      </c>
      <c r="T22" s="57">
        <v>379.40000000000003</v>
      </c>
      <c r="U22" s="57">
        <v>0</v>
      </c>
      <c r="V22" s="57">
        <v>0</v>
      </c>
      <c r="W22" s="58">
        <v>1810.2</v>
      </c>
      <c r="X22" s="39">
        <f t="shared" si="4"/>
        <v>1400.2000000000003</v>
      </c>
      <c r="Y22" s="39">
        <f t="shared" si="5"/>
        <v>1.4002000000000003</v>
      </c>
      <c r="Z22" s="39">
        <v>1.4002000000000003</v>
      </c>
    </row>
    <row r="23">
      <c r="A23" s="56" t="s">
        <v>22</v>
      </c>
      <c r="B23" s="57">
        <v>0.184</v>
      </c>
      <c r="C23" s="57">
        <v>0.9840000000000001</v>
      </c>
      <c r="D23" s="57">
        <v>666</v>
      </c>
      <c r="E23" s="57">
        <v>778.80000000000007</v>
      </c>
      <c r="F23" s="57">
        <v>0</v>
      </c>
      <c r="G23" s="57">
        <v>596.55000000000007</v>
      </c>
      <c r="H23" s="57">
        <v>145.20000000000002</v>
      </c>
      <c r="I23" s="57">
        <v>133.19999999999999</v>
      </c>
      <c r="J23" s="57">
        <v>84.700000000000003</v>
      </c>
      <c r="K23" s="57">
        <v>36.450000000000003</v>
      </c>
      <c r="L23" s="57">
        <v>148.09999999999999</v>
      </c>
      <c r="M23" s="57">
        <v>106.40000000000001</v>
      </c>
      <c r="N23" s="57">
        <v>196.80000000000001</v>
      </c>
      <c r="O23" s="57">
        <v>0</v>
      </c>
      <c r="P23" s="57">
        <v>0</v>
      </c>
      <c r="Q23" s="57">
        <v>0</v>
      </c>
      <c r="R23" s="57">
        <v>665.70000000000005</v>
      </c>
      <c r="S23" s="57">
        <v>795.89999999999998</v>
      </c>
      <c r="T23" s="57">
        <v>1111.6000000000001</v>
      </c>
      <c r="U23" s="57">
        <v>0</v>
      </c>
      <c r="V23" s="57">
        <v>0</v>
      </c>
      <c r="W23" s="58">
        <v>2612.4000000000001</v>
      </c>
      <c r="X23" s="39">
        <f t="shared" si="4"/>
        <v>1447.4000000000001</v>
      </c>
      <c r="Y23" s="39">
        <f t="shared" si="5"/>
        <v>1.4474</v>
      </c>
      <c r="Z23" s="39">
        <v>1.4474</v>
      </c>
    </row>
    <row r="24">
      <c r="A24" s="56" t="s">
        <v>23</v>
      </c>
      <c r="B24" s="57">
        <v>0.184</v>
      </c>
      <c r="C24" s="57">
        <v>0.97600000000000009</v>
      </c>
      <c r="D24" s="57">
        <v>697.20000000000005</v>
      </c>
      <c r="E24" s="57">
        <v>763.20000000000005</v>
      </c>
      <c r="F24" s="57">
        <v>0</v>
      </c>
      <c r="G24" s="57">
        <v>581.39999999999998</v>
      </c>
      <c r="H24" s="57">
        <v>153.45000000000002</v>
      </c>
      <c r="I24" s="57">
        <v>132.80000000000001</v>
      </c>
      <c r="J24" s="57">
        <v>85.900000000000006</v>
      </c>
      <c r="K24" s="57">
        <v>33.899999999999999</v>
      </c>
      <c r="L24" s="57">
        <v>149.09999999999999</v>
      </c>
      <c r="M24" s="57">
        <v>117.5</v>
      </c>
      <c r="N24" s="57">
        <v>208.65000000000001</v>
      </c>
      <c r="O24" s="57">
        <v>0</v>
      </c>
      <c r="P24" s="57">
        <v>0</v>
      </c>
      <c r="Q24" s="57">
        <v>0</v>
      </c>
      <c r="R24" s="57">
        <v>695.10000000000002</v>
      </c>
      <c r="S24" s="57">
        <v>775.60000000000002</v>
      </c>
      <c r="T24" s="57">
        <v>962.5</v>
      </c>
      <c r="U24" s="57">
        <v>0</v>
      </c>
      <c r="V24" s="57">
        <v>0</v>
      </c>
      <c r="W24" s="58">
        <v>2490.5999999999999</v>
      </c>
      <c r="X24" s="39">
        <f t="shared" si="4"/>
        <v>1462.7</v>
      </c>
      <c r="Y24" s="39">
        <f t="shared" si="5"/>
        <v>1.4627000000000001</v>
      </c>
      <c r="Z24" s="39">
        <v>1.4627000000000001</v>
      </c>
    </row>
    <row r="25">
      <c r="A25" s="56" t="s">
        <v>24</v>
      </c>
      <c r="B25" s="57">
        <v>0.192</v>
      </c>
      <c r="C25" s="57">
        <v>0.9840000000000001</v>
      </c>
      <c r="D25" s="57">
        <v>733.20000000000005</v>
      </c>
      <c r="E25" s="57">
        <v>840</v>
      </c>
      <c r="F25" s="57">
        <v>0</v>
      </c>
      <c r="G25" s="57">
        <v>649.35000000000002</v>
      </c>
      <c r="H25" s="57">
        <v>155.55000000000001</v>
      </c>
      <c r="I25" s="57">
        <v>140</v>
      </c>
      <c r="J25" s="57">
        <v>92.600000000000009</v>
      </c>
      <c r="K25" s="57">
        <v>36.450000000000003</v>
      </c>
      <c r="L25" s="57">
        <v>156.80000000000001</v>
      </c>
      <c r="M25" s="57">
        <v>134.5</v>
      </c>
      <c r="N25" s="57">
        <v>211.5</v>
      </c>
      <c r="O25" s="57">
        <v>0</v>
      </c>
      <c r="P25" s="57">
        <v>0</v>
      </c>
      <c r="Q25" s="57">
        <v>0</v>
      </c>
      <c r="R25" s="57">
        <v>730.10000000000002</v>
      </c>
      <c r="S25" s="57">
        <v>852.60000000000002</v>
      </c>
      <c r="T25" s="57">
        <v>919.10000000000002</v>
      </c>
      <c r="U25" s="57">
        <v>0</v>
      </c>
      <c r="V25" s="57">
        <v>0</v>
      </c>
      <c r="W25" s="58">
        <v>2566.2000000000003</v>
      </c>
      <c r="X25" s="39">
        <f t="shared" si="4"/>
        <v>1576.75</v>
      </c>
      <c r="Y25" s="39">
        <f t="shared" si="5"/>
        <v>1.5767500000000001</v>
      </c>
      <c r="Z25" s="39">
        <v>1.5767500000000001</v>
      </c>
    </row>
    <row r="26">
      <c r="A26" s="56" t="s">
        <v>25</v>
      </c>
      <c r="B26" s="57">
        <v>0.192</v>
      </c>
      <c r="C26" s="57">
        <v>0.99199999999999999</v>
      </c>
      <c r="D26" s="57">
        <v>788.39999999999998</v>
      </c>
      <c r="E26" s="57">
        <v>840</v>
      </c>
      <c r="F26" s="57">
        <v>0</v>
      </c>
      <c r="G26" s="57">
        <v>636.30000000000007</v>
      </c>
      <c r="H26" s="57">
        <v>161.09999999999999</v>
      </c>
      <c r="I26" s="57">
        <v>160.40000000000001</v>
      </c>
      <c r="J26" s="57">
        <v>94.5</v>
      </c>
      <c r="K26" s="57">
        <v>35.25</v>
      </c>
      <c r="L26" s="57">
        <v>170.20000000000002</v>
      </c>
      <c r="M26" s="57">
        <v>130.09999999999999</v>
      </c>
      <c r="N26" s="57">
        <v>242.84999999999999</v>
      </c>
      <c r="O26" s="57">
        <v>0</v>
      </c>
      <c r="P26" s="57">
        <v>0</v>
      </c>
      <c r="Q26" s="57">
        <v>0</v>
      </c>
      <c r="R26" s="57">
        <v>783.30000000000007</v>
      </c>
      <c r="S26" s="57">
        <v>853.30000000000007</v>
      </c>
      <c r="T26" s="57">
        <v>949.20000000000005</v>
      </c>
      <c r="U26" s="57">
        <v>0</v>
      </c>
      <c r="V26" s="57">
        <v>0</v>
      </c>
      <c r="W26" s="58">
        <v>2650.2000000000003</v>
      </c>
      <c r="X26" s="39">
        <f t="shared" si="4"/>
        <v>1630.7</v>
      </c>
      <c r="Y26" s="39">
        <f t="shared" si="5"/>
        <v>1.6307</v>
      </c>
      <c r="Z26" s="39">
        <v>1.6307</v>
      </c>
    </row>
    <row r="27">
      <c r="A27" s="56" t="s">
        <v>26</v>
      </c>
      <c r="B27" s="57">
        <v>0.184</v>
      </c>
      <c r="C27" s="57">
        <v>0.99199999999999999</v>
      </c>
      <c r="D27" s="57">
        <v>757.20000000000005</v>
      </c>
      <c r="E27" s="57">
        <v>865.20000000000005</v>
      </c>
      <c r="F27" s="57">
        <v>0</v>
      </c>
      <c r="G27" s="57">
        <v>670.35000000000002</v>
      </c>
      <c r="H27" s="57">
        <v>154.05000000000001</v>
      </c>
      <c r="I27" s="57">
        <v>153.20000000000002</v>
      </c>
      <c r="J27" s="57">
        <v>86.600000000000009</v>
      </c>
      <c r="K27" s="57">
        <v>33</v>
      </c>
      <c r="L27" s="57">
        <v>164</v>
      </c>
      <c r="M27" s="57">
        <v>133.90000000000001</v>
      </c>
      <c r="N27" s="57">
        <v>230.40000000000001</v>
      </c>
      <c r="O27" s="57">
        <v>0</v>
      </c>
      <c r="P27" s="57">
        <v>0</v>
      </c>
      <c r="Q27" s="57">
        <v>0</v>
      </c>
      <c r="R27" s="57">
        <v>753.20000000000005</v>
      </c>
      <c r="S27" s="57">
        <v>878.5</v>
      </c>
      <c r="T27" s="57">
        <v>940.10000000000002</v>
      </c>
      <c r="U27" s="57">
        <v>0</v>
      </c>
      <c r="V27" s="57">
        <v>0</v>
      </c>
      <c r="W27" s="58">
        <v>2633.4000000000001</v>
      </c>
      <c r="X27" s="39">
        <f t="shared" si="4"/>
        <v>1625.5000000000002</v>
      </c>
      <c r="Y27" s="39">
        <f t="shared" si="5"/>
        <v>1.6255000000000002</v>
      </c>
      <c r="Z27" s="39">
        <v>1.6255000000000002</v>
      </c>
    </row>
    <row r="28">
      <c r="A28" s="56" t="s">
        <v>27</v>
      </c>
      <c r="B28" s="57">
        <v>0.192</v>
      </c>
      <c r="C28" s="57">
        <v>0.9840000000000001</v>
      </c>
      <c r="D28" s="57">
        <v>740.39999999999998</v>
      </c>
      <c r="E28" s="57">
        <v>831.60000000000002</v>
      </c>
      <c r="F28" s="57">
        <v>0</v>
      </c>
      <c r="G28" s="57">
        <v>634.5</v>
      </c>
      <c r="H28" s="57">
        <v>178.05000000000001</v>
      </c>
      <c r="I28" s="57">
        <v>134.80000000000001</v>
      </c>
      <c r="J28" s="57">
        <v>83.100000000000009</v>
      </c>
      <c r="K28" s="57">
        <v>34.950000000000003</v>
      </c>
      <c r="L28" s="57">
        <v>164.30000000000001</v>
      </c>
      <c r="M28" s="57">
        <v>115.7</v>
      </c>
      <c r="N28" s="57">
        <v>229.5</v>
      </c>
      <c r="O28" s="57">
        <v>0</v>
      </c>
      <c r="P28" s="57">
        <v>0</v>
      </c>
      <c r="Q28" s="57">
        <v>0</v>
      </c>
      <c r="R28" s="57">
        <v>736.39999999999998</v>
      </c>
      <c r="S28" s="57">
        <v>844.20000000000005</v>
      </c>
      <c r="T28" s="57">
        <v>929.60000000000002</v>
      </c>
      <c r="U28" s="57">
        <v>0</v>
      </c>
      <c r="V28" s="57">
        <v>0</v>
      </c>
      <c r="W28" s="58">
        <v>2570.4000000000001</v>
      </c>
      <c r="X28" s="39">
        <f t="shared" si="4"/>
        <v>1574.8999999999999</v>
      </c>
      <c r="Y28" s="39">
        <f t="shared" si="5"/>
        <v>1.5749</v>
      </c>
      <c r="Z28" s="39">
        <v>1.5749</v>
      </c>
    </row>
    <row r="29">
      <c r="A29" s="56" t="s">
        <v>28</v>
      </c>
      <c r="B29" s="57">
        <v>0.192</v>
      </c>
      <c r="C29" s="57">
        <v>0.99199999999999999</v>
      </c>
      <c r="D29" s="57">
        <v>673.20000000000005</v>
      </c>
      <c r="E29" s="57">
        <v>751.20000000000005</v>
      </c>
      <c r="F29" s="57">
        <v>0</v>
      </c>
      <c r="G29" s="57">
        <v>576.89999999999998</v>
      </c>
      <c r="H29" s="57">
        <v>169.5</v>
      </c>
      <c r="I29" s="57">
        <v>120</v>
      </c>
      <c r="J29" s="57">
        <v>82.600000000000009</v>
      </c>
      <c r="K29" s="57">
        <v>30.449999999999999</v>
      </c>
      <c r="L29" s="57">
        <v>146.09999999999999</v>
      </c>
      <c r="M29" s="57">
        <v>95.5</v>
      </c>
      <c r="N29" s="57">
        <v>206.55000000000001</v>
      </c>
      <c r="O29" s="57">
        <v>0</v>
      </c>
      <c r="P29" s="57">
        <v>0</v>
      </c>
      <c r="Q29" s="57">
        <v>0</v>
      </c>
      <c r="R29" s="57">
        <v>672.70000000000005</v>
      </c>
      <c r="S29" s="57">
        <v>766.5</v>
      </c>
      <c r="T29" s="57">
        <v>856.10000000000002</v>
      </c>
      <c r="U29" s="57">
        <v>0</v>
      </c>
      <c r="V29" s="57">
        <v>0</v>
      </c>
      <c r="W29" s="58">
        <v>2347.8000000000002</v>
      </c>
      <c r="X29" s="39">
        <f t="shared" si="4"/>
        <v>1427.5999999999999</v>
      </c>
      <c r="Y29" s="39">
        <f t="shared" si="5"/>
        <v>1.4276</v>
      </c>
      <c r="Z29" s="39">
        <v>1.4276</v>
      </c>
    </row>
    <row r="30" ht="13.5">
      <c r="A30" s="59" t="s">
        <v>29</v>
      </c>
      <c r="B30" s="60">
        <v>0.192</v>
      </c>
      <c r="C30" s="60">
        <v>0.99199999999999999</v>
      </c>
      <c r="D30" s="60">
        <v>603.60000000000002</v>
      </c>
      <c r="E30" s="60">
        <v>642</v>
      </c>
      <c r="F30" s="60">
        <v>0</v>
      </c>
      <c r="G30" s="60">
        <v>489.60000000000002</v>
      </c>
      <c r="H30" s="60">
        <v>147.15000000000001</v>
      </c>
      <c r="I30" s="60">
        <v>106</v>
      </c>
      <c r="J30" s="60">
        <v>74.400000000000006</v>
      </c>
      <c r="K30" s="60">
        <v>24.150000000000002</v>
      </c>
      <c r="L30" s="60">
        <v>130.5</v>
      </c>
      <c r="M30" s="60">
        <v>85.600000000000009</v>
      </c>
      <c r="N30" s="60">
        <v>191.09999999999999</v>
      </c>
      <c r="O30" s="60">
        <v>0</v>
      </c>
      <c r="P30" s="60">
        <v>0</v>
      </c>
      <c r="Q30" s="60">
        <v>0</v>
      </c>
      <c r="R30" s="60">
        <v>605.5</v>
      </c>
      <c r="S30" s="60">
        <v>661.5</v>
      </c>
      <c r="T30" s="60">
        <v>809.20000000000005</v>
      </c>
      <c r="U30" s="60">
        <v>0</v>
      </c>
      <c r="V30" s="60">
        <v>0</v>
      </c>
      <c r="W30" s="61">
        <v>2116.8000000000002</v>
      </c>
      <c r="X30" s="39">
        <f t="shared" si="4"/>
        <v>1248.4999999999998</v>
      </c>
      <c r="Y30" s="39">
        <f t="shared" si="5"/>
        <v>1.2484999999999997</v>
      </c>
      <c r="Z30" s="39">
        <v>1.2484999999999997</v>
      </c>
    </row>
    <row r="31" s="62" customFormat="1" hidden="1">
      <c r="A31" s="63" t="s">
        <v>31</v>
      </c>
      <c r="B31" s="62">
        <f>SUM(B7:B30)</f>
        <v>4.5280000000000014</v>
      </c>
      <c r="C31" s="62">
        <f>SUM(C7:C30)</f>
        <v>23.416000000000007</v>
      </c>
      <c r="D31" s="62">
        <f>SUM(D7:D30)</f>
        <v>13950.000000000002</v>
      </c>
      <c r="E31" s="62">
        <f>SUM(E7:E30)</f>
        <v>17610.000000000004</v>
      </c>
      <c r="F31" s="62">
        <f>SUM(F7:F30)</f>
        <v>0</v>
      </c>
      <c r="G31" s="62">
        <f>SUM(G7:G30)</f>
        <v>13322.549999999999</v>
      </c>
      <c r="H31" s="62">
        <f>SUM(H7:H30)</f>
        <v>3445.9499999999998</v>
      </c>
      <c r="I31" s="62">
        <f>SUM(I7:I30)</f>
        <v>1729.2</v>
      </c>
      <c r="J31" s="62">
        <f>SUM(J7:J30)</f>
        <v>1753.5</v>
      </c>
      <c r="K31" s="62">
        <f>SUM(K7:K30)</f>
        <v>786.00000000000023</v>
      </c>
      <c r="L31" s="62">
        <f>SUM(L7:L30)</f>
        <v>3549</v>
      </c>
      <c r="M31" s="62">
        <f>SUM(M7:M30)</f>
        <v>2434.6999999999998</v>
      </c>
      <c r="N31" s="62">
        <f>SUM(N7:N30)</f>
        <v>4601.5500000000002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13933.500000000002</v>
      </c>
      <c r="S31" s="62">
        <f>SUM(S7:S30)</f>
        <v>18015.200000000001</v>
      </c>
      <c r="T31" s="62">
        <f>SUM(T7:T30)</f>
        <v>18309.200000000001</v>
      </c>
      <c r="U31" s="62">
        <f>SUM(U7:U30)</f>
        <v>487.90000000000003</v>
      </c>
      <c r="V31" s="62">
        <f>SUM(V7:V30)</f>
        <v>0</v>
      </c>
      <c r="W31" s="62">
        <f>SUM(W7:W30)</f>
        <v>50626.800000000003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У-Кубенское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2025-06-26T07:52:14Z</dcterms:modified>
</cp:coreProperties>
</file>